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<sst xmlns="http://schemas.openxmlformats.org/spreadsheetml/2006/main" count="24" uniqueCount="23">
  <si>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Budget Category</t>
  </si>
  <si>
    <t>Total</t>
  </si>
  <si>
    <t>Senior Personnel</t>
  </si>
  <si>
    <t>Postdoctorals</t>
  </si>
  <si>
    <t>Other Professionals</t>
  </si>
  <si>
    <t>Graduate Students</t>
  </si>
  <si>
    <t>Undergraduates</t>
  </si>
  <si>
    <t>Other Personnel</t>
  </si>
  <si>
    <t>Fringe Benefits</t>
  </si>
  <si>
    <t>Equipment</t>
  </si>
  <si>
    <t>Travel: Domestic</t>
  </si>
  <si>
    <t>Travel: Foreign</t>
  </si>
  <si>
    <t>Participant Support</t>
  </si>
  <si>
    <t>Materials/Supplies</t>
  </si>
  <si>
    <t>Publication etc</t>
  </si>
  <si>
    <t>Consultant Services</t>
  </si>
  <si>
    <t>Other (see attached)</t>
  </si>
  <si>
    <t>Indirect Costs</t>
  </si>
  <si>
    <t>Year 1</t>
  </si>
  <si>
    <t>Year 2</t>
  </si>
  <si>
    <t>Year 3</t>
  </si>
  <si>
    <t>Year 4</t>
  </si>
  <si>
    <t>Total DIRECT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</si>
</sst>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?_);_(@_)"/>
    <numFmt numFmtId="168" formatCode="0.000000"/>
    <numFmt numFmtId="169" formatCode="0.00000"/>
    <numFmt numFmtId="170" formatCode="0.0000"/>
    <numFmt numFmtId="171" formatCode="0.000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="75" zoomScaleNormal="75" workbookViewId="0" topLeftCell="A1">
      <selection activeCell="H23" sqref="H23"/>
    </sheetView>
  </sheetViews>
  <sheetFormatPr defaultColWidth="9.140625" defaultRowHeight="12.75"/>
  <cols>
    <col min="1" max="1" width="20.7109375" style="0" customWidth="1"/>
    <col min="2" max="6" width="12.7109375" style="0" customWidth="1"/>
  </cols>
  <sheetData>
    <row r="1" spans="1:6" ht="13.5" customHeight="1">
      <c r="A1" s="4" t="s">
        <v>0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1</v>
      </c>
    </row>
    <row r="2" spans="1:3" ht="13.5" customHeight="1">
      <c r="A2" s="1"/>
      <c r="B2" s="1"/>
      <c r="C2" s="1"/>
    </row>
    <row r="3" spans="1:3" ht="13.5" customHeight="1">
      <c r="A3" s="1"/>
      <c r="B3" s="1"/>
      <c r="C3" s="1"/>
    </row>
    <row r="4" ht="12.75">
      <c r="A4" s="5"/>
    </row>
    <row r="5" spans="1:5" ht="12.75">
      <c r="A5" t="s">
        <v>2</v>
      </c>
      <c r="B5" s="2"/>
      <c r="C5" s="2"/>
      <c r="D5" s="2"/>
      <c r="E5" s="2"/>
    </row>
    <row r="6" spans="1:5" ht="12.75">
      <c r="A6" t="s">
        <v>3</v>
      </c>
      <c r="B6" s="2"/>
      <c r="C6" s="2"/>
      <c r="D6" s="2"/>
      <c r="E6" s="2"/>
    </row>
    <row r="7" spans="1:5" ht="12.75">
      <c r="A7" t="s">
        <v>4</v>
      </c>
      <c r="B7" s="2"/>
      <c r="C7" s="2"/>
      <c r="D7" s="2"/>
      <c r="E7" s="2"/>
    </row>
    <row r="8" spans="1:6" ht="12.75">
      <c r="A8" t="s">
        <v>5</v>
      </c>
      <c r="B8" s="2">
        <v>23667</v>
      </c>
      <c r="C8" s="2">
        <f>B8*1.04</f>
        <v>24613.68</v>
      </c>
      <c r="D8" s="2">
        <f>C8*1.04</f>
        <v>25598.2272</v>
      </c>
      <c r="E8" s="2">
        <f>D8*1.04</f>
        <v>26622.156288000002</v>
      </c>
      <c r="F8" s="3">
        <f>SUM(B8:E8)</f>
        <v>100501.063488</v>
      </c>
    </row>
    <row r="9" spans="1:5" ht="12.75">
      <c r="A9" t="s">
        <v>6</v>
      </c>
      <c r="B9" s="2"/>
      <c r="C9" s="2"/>
      <c r="D9" s="2"/>
      <c r="E9" s="2"/>
    </row>
    <row r="10" spans="1:5" ht="12.75">
      <c r="A10" t="s">
        <v>7</v>
      </c>
      <c r="B10" s="2"/>
      <c r="C10" s="2"/>
      <c r="D10" s="2"/>
      <c r="E10" s="2"/>
    </row>
    <row r="11" spans="1:5" ht="12.75">
      <c r="A11" t="s">
        <v>8</v>
      </c>
      <c r="B11" s="2"/>
      <c r="C11" s="2"/>
      <c r="D11" s="2"/>
      <c r="E11" s="2"/>
    </row>
    <row r="12" spans="1:5" ht="12.75">
      <c r="A12" t="s">
        <v>9</v>
      </c>
      <c r="B12" s="2"/>
      <c r="C12" s="2"/>
      <c r="D12" s="2"/>
      <c r="E12" s="2"/>
    </row>
    <row r="13" spans="1:5" ht="12.75">
      <c r="A13" t="s">
        <v>10</v>
      </c>
      <c r="B13" s="2"/>
      <c r="C13" s="2"/>
      <c r="D13" s="2"/>
      <c r="E13" s="2"/>
    </row>
    <row r="14" spans="1:5" ht="12.75">
      <c r="A14" t="s">
        <v>11</v>
      </c>
      <c r="B14" s="2"/>
      <c r="C14" s="2"/>
      <c r="D14" s="2"/>
      <c r="E14" s="2"/>
    </row>
    <row r="15" spans="1:5" ht="12.75">
      <c r="A15" t="s">
        <v>12</v>
      </c>
      <c r="B15" s="2"/>
      <c r="C15" s="2"/>
      <c r="D15" s="2"/>
      <c r="E15" s="2"/>
    </row>
    <row r="16" spans="1:5" ht="12.75">
      <c r="A16" t="s">
        <v>13</v>
      </c>
      <c r="B16" s="2"/>
      <c r="C16" s="2"/>
      <c r="D16" s="2"/>
      <c r="E16" s="2"/>
    </row>
    <row r="17" spans="1:5" ht="12.75">
      <c r="A17" t="s">
        <v>14</v>
      </c>
      <c r="B17" s="2"/>
      <c r="C17" s="2"/>
      <c r="D17" s="2"/>
      <c r="E17" s="2"/>
    </row>
    <row r="18" spans="1:5" ht="12.75">
      <c r="A18" t="s">
        <v>15</v>
      </c>
      <c r="B18" s="2"/>
      <c r="C18" s="2"/>
      <c r="D18" s="2"/>
      <c r="E18" s="2"/>
    </row>
    <row r="19" spans="1:6" ht="12.75">
      <c r="A19" t="s">
        <v>16</v>
      </c>
      <c r="B19" s="2">
        <f>B8*0.37</f>
        <v>8756.789999999999</v>
      </c>
      <c r="C19" s="2">
        <f>C8*0.37</f>
        <v>9107.0616</v>
      </c>
      <c r="D19" s="2">
        <f>D8*0.37</f>
        <v>9471.344064</v>
      </c>
      <c r="E19" s="2">
        <f>E8*0.37</f>
        <v>9850.197826560001</v>
      </c>
      <c r="F19" s="3">
        <f>SUM(B19:E19)</f>
        <v>37185.39349056</v>
      </c>
    </row>
    <row r="20" spans="1:6" ht="12.75">
      <c r="A20" s="5" t="s">
        <v>22</v>
      </c>
      <c r="B20" s="2">
        <f>B8+B19</f>
        <v>32423.79</v>
      </c>
      <c r="C20" s="2">
        <f>C8+C19</f>
        <v>33720.7416</v>
      </c>
      <c r="D20" s="2">
        <f>D8+D19</f>
        <v>35069.571264</v>
      </c>
      <c r="E20" s="2">
        <f>E8+E19</f>
        <v>36472.35411456</v>
      </c>
      <c r="F20" s="2">
        <f>F8+F19</f>
        <v>137686.45697856002</v>
      </c>
    </row>
    <row r="21" spans="1:5" ht="12.75">
      <c r="A21" s="5"/>
      <c r="B21" s="2"/>
      <c r="C21" s="2"/>
      <c r="D21" s="2"/>
      <c r="E21" s="2"/>
    </row>
    <row r="22" spans="1:6" ht="12.75">
      <c r="A22" t="s">
        <v>17</v>
      </c>
      <c r="B22" s="2">
        <f>B8*0.52</f>
        <v>12306.84</v>
      </c>
      <c r="C22" s="2">
        <f>C8*0.52</f>
        <v>12799.1136</v>
      </c>
      <c r="D22" s="2">
        <f>D8*0.52</f>
        <v>13311.078144000001</v>
      </c>
      <c r="E22" s="2">
        <f>E8*0.52</f>
        <v>13843.521269760002</v>
      </c>
      <c r="F22" s="2">
        <f>F8*0.52</f>
        <v>52260.55301376</v>
      </c>
    </row>
    <row r="23" spans="1:6" ht="12.75">
      <c r="A23" t="s">
        <v>1</v>
      </c>
      <c r="B23" s="2">
        <f>B20+B22</f>
        <v>44730.630000000005</v>
      </c>
      <c r="C23" s="2">
        <f>C20+C22</f>
        <v>46519.855200000005</v>
      </c>
      <c r="D23" s="2">
        <f>D20+D22</f>
        <v>48380.649408</v>
      </c>
      <c r="E23" s="2">
        <f>E20+E22</f>
        <v>50315.87538432</v>
      </c>
      <c r="F23" s="3">
        <f>SUM(B23:E23)</f>
        <v>189947.00999232</v>
      </c>
    </row>
    <row r="24" spans="2:4" ht="12.75">
      <c r="B24" s="8"/>
      <c r="D24" s="3"/>
    </row>
    <row r="25" ht="12.75">
      <c r="C25" s="3"/>
    </row>
    <row r="26" ht="12.75">
      <c r="A26" s="5"/>
    </row>
    <row r="27" spans="1:3" ht="12.75">
      <c r="A27" s="4"/>
      <c r="B27" s="1"/>
      <c r="C27" s="1"/>
    </row>
    <row r="28" spans="1:3" ht="12.75">
      <c r="A28" s="1"/>
      <c r="B28" s="1"/>
      <c r="C28" s="1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2:3" ht="12.75">
      <c r="B47" s="8"/>
      <c r="C47" s="3"/>
    </row>
    <row r="48" ht="12.75">
      <c r="C48" s="6"/>
    </row>
    <row r="50" ht="12.75">
      <c r="A50" s="5"/>
    </row>
    <row r="51" spans="1:3" ht="12.75">
      <c r="A51" s="4"/>
      <c r="B51" s="1"/>
      <c r="C51" s="1"/>
    </row>
    <row r="52" spans="1:3" ht="12.75">
      <c r="A52" s="1"/>
      <c r="B52" s="1"/>
      <c r="C52" s="1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2:4" ht="12.75">
      <c r="B71" s="8"/>
      <c r="D71" s="3"/>
    </row>
    <row r="74" ht="12.75">
      <c r="A74" s="5"/>
    </row>
    <row r="75" spans="1:3" ht="12.75">
      <c r="A75" s="4"/>
      <c r="B75" s="1"/>
      <c r="C75" s="1"/>
    </row>
    <row r="76" spans="1:3" ht="12.75">
      <c r="A76" s="1"/>
      <c r="B76" s="1"/>
      <c r="C76" s="1"/>
    </row>
    <row r="78" spans="2:4" ht="12.75">
      <c r="B78" s="2"/>
      <c r="C78" s="3"/>
      <c r="D78" s="2"/>
    </row>
    <row r="79" spans="2:4" ht="12.75">
      <c r="B79" s="2"/>
      <c r="C79" s="3"/>
      <c r="D79" s="2"/>
    </row>
    <row r="80" spans="2:4" ht="12.75">
      <c r="B80" s="2"/>
      <c r="C80" s="3"/>
      <c r="D80" s="2"/>
    </row>
    <row r="81" spans="2:4" ht="12.75">
      <c r="B81" s="2"/>
      <c r="C81" s="3"/>
      <c r="D81" s="2"/>
    </row>
    <row r="82" spans="2:4" ht="12.75">
      <c r="B82" s="2"/>
      <c r="C82" s="3"/>
      <c r="D82" s="2"/>
    </row>
    <row r="83" spans="2:4" ht="12.75">
      <c r="B83" s="2"/>
      <c r="C83" s="3"/>
      <c r="D83" s="2"/>
    </row>
    <row r="84" spans="2:4" ht="12.75">
      <c r="B84" s="2"/>
      <c r="C84" s="3"/>
      <c r="D84" s="2"/>
    </row>
    <row r="85" spans="2:4" ht="12.75">
      <c r="B85" s="2"/>
      <c r="C85" s="3"/>
      <c r="D85" s="2"/>
    </row>
    <row r="86" spans="2:4" ht="12.75">
      <c r="B86" s="2"/>
      <c r="C86" s="3"/>
      <c r="D86" s="2"/>
    </row>
    <row r="87" spans="2:4" ht="12.75">
      <c r="B87" s="2"/>
      <c r="C87" s="3"/>
      <c r="D87" s="2"/>
    </row>
    <row r="88" spans="2:4" ht="12.75">
      <c r="B88" s="2"/>
      <c r="C88" s="3"/>
      <c r="D88" s="2"/>
    </row>
    <row r="89" spans="2:4" ht="12.75">
      <c r="B89" s="2"/>
      <c r="C89" s="3"/>
      <c r="D89" s="2"/>
    </row>
    <row r="90" spans="2:4" ht="12.75">
      <c r="B90" s="2"/>
      <c r="C90" s="3"/>
      <c r="D90" s="2"/>
    </row>
    <row r="91" spans="2:4" ht="12.75">
      <c r="B91" s="2"/>
      <c r="C91" s="3"/>
      <c r="D91" s="2"/>
    </row>
    <row r="92" spans="2:4" ht="12.75">
      <c r="B92" s="2"/>
      <c r="C92" s="3"/>
      <c r="D92" s="2"/>
    </row>
    <row r="93" spans="2:4" ht="12.75">
      <c r="B93" s="2"/>
      <c r="C93" s="3"/>
      <c r="D93" s="2"/>
    </row>
    <row r="94" spans="2:4" ht="12.75">
      <c r="B94" s="2"/>
      <c r="C94" s="3"/>
      <c r="D94" s="2"/>
    </row>
    <row r="95" spans="2:4" ht="12.75">
      <c r="B95" s="8"/>
      <c r="D95" s="3"/>
    </row>
    <row r="96" ht="12.75">
      <c r="C96" s="3"/>
    </row>
    <row r="99" ht="12.75">
      <c r="A99" s="5"/>
    </row>
    <row r="100" spans="1:3" ht="12.75">
      <c r="A100" s="4"/>
      <c r="B100" s="1"/>
      <c r="C100" s="1"/>
    </row>
    <row r="101" spans="1:3" ht="12.75">
      <c r="A101" s="1"/>
      <c r="B101" s="1"/>
      <c r="C101" s="1"/>
    </row>
    <row r="103" spans="3:4" ht="12.75">
      <c r="C103" s="3"/>
      <c r="D103" s="2"/>
    </row>
    <row r="104" spans="3:4" ht="12.75">
      <c r="C104" s="3"/>
      <c r="D104" s="2"/>
    </row>
    <row r="105" spans="3:4" ht="12.75">
      <c r="C105" s="3"/>
      <c r="D105" s="2"/>
    </row>
    <row r="106" spans="3:4" ht="12.75">
      <c r="C106" s="3"/>
      <c r="D106" s="2"/>
    </row>
    <row r="107" spans="3:4" ht="12.75">
      <c r="C107" s="3"/>
      <c r="D107" s="2"/>
    </row>
    <row r="108" spans="3:4" ht="12.75">
      <c r="C108" s="3"/>
      <c r="D108" s="2"/>
    </row>
    <row r="109" spans="3:4" ht="12.75">
      <c r="C109" s="3"/>
      <c r="D109" s="2"/>
    </row>
    <row r="110" spans="3:4" ht="12.75">
      <c r="C110" s="3"/>
      <c r="D110" s="2"/>
    </row>
    <row r="111" spans="3:4" ht="12.75">
      <c r="C111" s="3"/>
      <c r="D111" s="2"/>
    </row>
    <row r="112" spans="3:4" ht="12.75">
      <c r="C112" s="3"/>
      <c r="D112" s="2"/>
    </row>
    <row r="113" spans="3:4" ht="12.75">
      <c r="C113" s="3"/>
      <c r="D113" s="2"/>
    </row>
    <row r="114" spans="3:4" ht="12.75">
      <c r="C114" s="3"/>
      <c r="D114" s="2"/>
    </row>
    <row r="115" spans="3:4" ht="12.75">
      <c r="C115" s="3"/>
      <c r="D115" s="2"/>
    </row>
    <row r="116" spans="3:4" ht="12.75">
      <c r="C116" s="3"/>
      <c r="D116" s="2"/>
    </row>
    <row r="117" spans="3:4" ht="12.75">
      <c r="C117" s="3"/>
      <c r="D117" s="2"/>
    </row>
    <row r="118" spans="3:4" ht="12.75">
      <c r="C118" s="2"/>
      <c r="D118" s="2"/>
    </row>
    <row r="119" spans="3:4" ht="12.75">
      <c r="C119" s="3"/>
      <c r="D119" s="2"/>
    </row>
    <row r="120" spans="2:4" ht="12.75">
      <c r="B120" s="8"/>
      <c r="C120" s="3"/>
      <c r="D120" s="2"/>
    </row>
    <row r="121" ht="12.75">
      <c r="C121" s="9"/>
    </row>
    <row r="122" ht="12.75">
      <c r="C122" s="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&amp;C&amp;"Arial,Bold"SUMMARY BUDGET WITH SUBAWARDS</oddHeader>
  </headerFooter>
  <rowBreaks count="2" manualBreakCount="2">
    <brk id="48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molecular biology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Shamis Maria</dc:creator>
  <cp:keywords/>
  <dc:description/>
  <cp:lastModifiedBy>Shamis Maria</cp:lastModifiedBy>
  <cp:lastPrinted>2001-07-18T21:33:08Z</cp:lastPrinted>
  <dcterms:created xsi:type="dcterms:W3CDTF">2001-01-22T16:48:32Z</dcterms:created>
  <dcterms:modified xsi:type="dcterms:W3CDTF">2001-07-18T21:42:38Z</dcterms:modified>
  <cp:category/>
  <cp:version/>
  <cp:contentType/>
  <cp:contentStatus/>
</cp:coreProperties>
</file>